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Fiscalização\"/>
    </mc:Choice>
  </mc:AlternateContent>
  <bookViews>
    <workbookView xWindow="0" yWindow="0" windowWidth="28800" windowHeight="12420"/>
  </bookViews>
  <sheets>
    <sheet name="201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7" l="1"/>
  <c r="O10" i="7"/>
  <c r="O9" i="7"/>
  <c r="O8" i="7"/>
  <c r="O7" i="7"/>
  <c r="O6" i="7"/>
  <c r="O5" i="7"/>
  <c r="D5" i="7" l="1"/>
  <c r="D3" i="7"/>
  <c r="O4" i="7" l="1"/>
  <c r="O3" i="7"/>
</calcChain>
</file>

<file path=xl/sharedStrings.xml><?xml version="1.0" encoding="utf-8"?>
<sst xmlns="http://schemas.openxmlformats.org/spreadsheetml/2006/main" count="24" uniqueCount="24">
  <si>
    <t>Termos de Fiscalização</t>
  </si>
  <si>
    <t>Autos de Infração</t>
  </si>
  <si>
    <t>Homologação de ART</t>
  </si>
  <si>
    <t>Autos de Multa</t>
  </si>
  <si>
    <t>Relatórios de Fiscalização Dirigida</t>
  </si>
  <si>
    <t>Pareceres Técnicos</t>
  </si>
  <si>
    <t>Ofícios</t>
  </si>
  <si>
    <t>Memorandos</t>
  </si>
  <si>
    <t>Acórdãos</t>
  </si>
  <si>
    <t>Documentos</t>
  </si>
  <si>
    <t>Quantidade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</si>
  <si>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</si>
  <si>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</si>
  <si>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</si>
  <si>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</si>
  <si>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</si>
  <si>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</si>
  <si>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</si>
  <si>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</si>
  <si>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</si>
  <si>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</si>
  <si>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</si>
  <si>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</si>
  <si>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Acumulado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</si>
</sst>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Layout" zoomScaleNormal="100" workbookViewId="0">
      <selection activeCell="I5" sqref="I5"/>
    </sheetView>
  </sheetViews>
  <sheetFormatPr defaultRowHeight="15" x14ac:dyDescent="0.25"/>
  <cols>
    <col min="1" max="1" width="4.85546875" customWidth="1"/>
    <col min="2" max="2" width="28.85546875" bestFit="1" customWidth="1"/>
    <col min="3" max="14" width="6" customWidth="1"/>
    <col min="15" max="15" width="10.7109375" customWidth="1"/>
  </cols>
  <sheetData>
    <row r="1" spans="1:15" x14ac:dyDescent="0.25">
      <c r="B1" s="6" t="s">
        <v>9</v>
      </c>
      <c r="C1" s="6" t="s">
        <v>10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 t="s">
        <v>23</v>
      </c>
    </row>
    <row r="2" spans="1:15" x14ac:dyDescent="0.25">
      <c r="A2" s="3"/>
      <c r="B2" s="6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7"/>
    </row>
    <row r="3" spans="1:15" x14ac:dyDescent="0.25">
      <c r="A3" s="3"/>
      <c r="B3" s="1" t="s">
        <v>0</v>
      </c>
      <c r="C3" s="2">
        <v>242</v>
      </c>
      <c r="D3" s="2">
        <f>322+17</f>
        <v>339</v>
      </c>
      <c r="E3" s="2">
        <v>383</v>
      </c>
      <c r="F3" s="2">
        <v>396</v>
      </c>
      <c r="G3" s="2">
        <v>483</v>
      </c>
      <c r="H3" s="2">
        <v>474</v>
      </c>
      <c r="I3" s="2">
        <v>314</v>
      </c>
      <c r="J3" s="2">
        <v>416</v>
      </c>
      <c r="K3" s="2">
        <v>380</v>
      </c>
      <c r="L3" s="2">
        <v>349</v>
      </c>
      <c r="M3" s="2">
        <v>302</v>
      </c>
      <c r="N3" s="2">
        <v>128</v>
      </c>
      <c r="O3" s="2">
        <f t="shared" ref="O3:O11" si="0">SUM(C3:N3)</f>
        <v>4206</v>
      </c>
    </row>
    <row r="4" spans="1:15" x14ac:dyDescent="0.25">
      <c r="A4" s="3"/>
      <c r="B4" s="1" t="s">
        <v>1</v>
      </c>
      <c r="C4" s="2">
        <v>86</v>
      </c>
      <c r="D4" s="2">
        <v>110</v>
      </c>
      <c r="E4" s="2">
        <v>101</v>
      </c>
      <c r="F4" s="2">
        <v>123</v>
      </c>
      <c r="G4" s="2">
        <v>138</v>
      </c>
      <c r="H4" s="2">
        <v>139</v>
      </c>
      <c r="I4" s="2">
        <v>151</v>
      </c>
      <c r="J4" s="2">
        <v>181</v>
      </c>
      <c r="K4" s="2">
        <v>198</v>
      </c>
      <c r="L4" s="2">
        <v>190</v>
      </c>
      <c r="M4" s="2">
        <v>79</v>
      </c>
      <c r="N4" s="2">
        <v>25</v>
      </c>
      <c r="O4" s="2">
        <f t="shared" si="0"/>
        <v>1521</v>
      </c>
    </row>
    <row r="5" spans="1:15" x14ac:dyDescent="0.25">
      <c r="A5" s="3"/>
      <c r="B5" s="1" t="s">
        <v>2</v>
      </c>
      <c r="C5" s="2">
        <v>323</v>
      </c>
      <c r="D5" s="2">
        <f>305+4</f>
        <v>309</v>
      </c>
      <c r="E5" s="2">
        <v>347</v>
      </c>
      <c r="F5" s="2">
        <v>752</v>
      </c>
      <c r="G5" s="2">
        <v>552</v>
      </c>
      <c r="H5" s="2">
        <v>556</v>
      </c>
      <c r="I5" s="2">
        <v>520</v>
      </c>
      <c r="J5" s="2">
        <v>658</v>
      </c>
      <c r="K5" s="2">
        <v>537</v>
      </c>
      <c r="L5" s="2">
        <v>414</v>
      </c>
      <c r="M5" s="2">
        <v>483</v>
      </c>
      <c r="N5" s="2">
        <v>327</v>
      </c>
      <c r="O5" s="2">
        <f t="shared" si="0"/>
        <v>5778</v>
      </c>
    </row>
    <row r="6" spans="1:15" x14ac:dyDescent="0.25">
      <c r="A6" s="3"/>
      <c r="B6" s="5" t="s">
        <v>3</v>
      </c>
      <c r="C6" s="2">
        <v>24</v>
      </c>
      <c r="D6" s="2">
        <v>0</v>
      </c>
      <c r="E6" s="2">
        <v>0</v>
      </c>
      <c r="F6" s="2">
        <v>40</v>
      </c>
      <c r="G6" s="2">
        <v>44</v>
      </c>
      <c r="H6" s="2">
        <v>24</v>
      </c>
      <c r="I6" s="2">
        <v>25</v>
      </c>
      <c r="J6" s="2">
        <v>59</v>
      </c>
      <c r="K6" s="2">
        <v>80</v>
      </c>
      <c r="L6" s="2">
        <v>27</v>
      </c>
      <c r="M6" s="2">
        <v>0</v>
      </c>
      <c r="N6" s="2">
        <v>33</v>
      </c>
      <c r="O6" s="2">
        <f t="shared" si="0"/>
        <v>356</v>
      </c>
    </row>
    <row r="7" spans="1:15" x14ac:dyDescent="0.25">
      <c r="A7" s="3"/>
      <c r="B7" s="5" t="s">
        <v>4</v>
      </c>
      <c r="C7" s="2">
        <v>0</v>
      </c>
      <c r="D7" s="2">
        <v>4</v>
      </c>
      <c r="E7" s="2">
        <v>2</v>
      </c>
      <c r="F7" s="2">
        <v>0</v>
      </c>
      <c r="G7" s="2">
        <v>2</v>
      </c>
      <c r="H7" s="2">
        <v>0</v>
      </c>
      <c r="I7" s="2">
        <v>1</v>
      </c>
      <c r="J7" s="2">
        <v>0</v>
      </c>
      <c r="K7" s="2">
        <v>3</v>
      </c>
      <c r="L7" s="2">
        <v>4</v>
      </c>
      <c r="M7" s="2">
        <v>4</v>
      </c>
      <c r="N7" s="2">
        <v>1</v>
      </c>
      <c r="O7" s="2">
        <f t="shared" si="0"/>
        <v>21</v>
      </c>
    </row>
    <row r="8" spans="1:15" x14ac:dyDescent="0.25">
      <c r="A8" s="3"/>
      <c r="B8" s="5" t="s">
        <v>5</v>
      </c>
      <c r="C8" s="2">
        <v>11</v>
      </c>
      <c r="D8" s="2">
        <v>39</v>
      </c>
      <c r="E8" s="2">
        <v>17</v>
      </c>
      <c r="F8" s="2">
        <v>61</v>
      </c>
      <c r="G8" s="2">
        <v>65</v>
      </c>
      <c r="H8" s="2">
        <v>66</v>
      </c>
      <c r="I8" s="2">
        <v>100</v>
      </c>
      <c r="J8" s="2">
        <v>50</v>
      </c>
      <c r="K8" s="2">
        <v>61</v>
      </c>
      <c r="L8" s="2">
        <v>26</v>
      </c>
      <c r="M8" s="2">
        <v>549</v>
      </c>
      <c r="N8" s="2">
        <v>42</v>
      </c>
      <c r="O8" s="2">
        <f t="shared" si="0"/>
        <v>1087</v>
      </c>
    </row>
    <row r="9" spans="1:15" x14ac:dyDescent="0.25">
      <c r="A9" s="3"/>
      <c r="B9" s="5" t="s">
        <v>6</v>
      </c>
      <c r="C9" s="2">
        <v>49</v>
      </c>
      <c r="D9" s="2">
        <v>108</v>
      </c>
      <c r="E9" s="2">
        <v>30</v>
      </c>
      <c r="F9" s="2">
        <v>6</v>
      </c>
      <c r="G9" s="2">
        <v>48</v>
      </c>
      <c r="H9" s="2">
        <v>54</v>
      </c>
      <c r="I9" s="2">
        <v>88</v>
      </c>
      <c r="J9" s="2">
        <v>123</v>
      </c>
      <c r="K9" s="2">
        <v>102</v>
      </c>
      <c r="L9" s="2">
        <v>26</v>
      </c>
      <c r="M9" s="2">
        <v>69</v>
      </c>
      <c r="N9" s="2">
        <v>96</v>
      </c>
      <c r="O9" s="2">
        <f t="shared" si="0"/>
        <v>799</v>
      </c>
    </row>
    <row r="10" spans="1:15" x14ac:dyDescent="0.25">
      <c r="A10" s="3"/>
      <c r="B10" s="5" t="s">
        <v>7</v>
      </c>
      <c r="C10" s="2">
        <v>38</v>
      </c>
      <c r="D10" s="2">
        <v>33</v>
      </c>
      <c r="E10" s="2">
        <v>23</v>
      </c>
      <c r="F10" s="2">
        <v>1</v>
      </c>
      <c r="G10" s="2">
        <v>0</v>
      </c>
      <c r="H10" s="2">
        <v>1</v>
      </c>
      <c r="I10" s="2">
        <v>15</v>
      </c>
      <c r="J10" s="2">
        <v>34</v>
      </c>
      <c r="K10" s="2">
        <v>18</v>
      </c>
      <c r="L10" s="2">
        <v>9</v>
      </c>
      <c r="M10" s="2">
        <v>3</v>
      </c>
      <c r="N10" s="2">
        <v>3</v>
      </c>
      <c r="O10" s="2">
        <f t="shared" si="0"/>
        <v>178</v>
      </c>
    </row>
    <row r="11" spans="1:15" x14ac:dyDescent="0.25">
      <c r="A11" s="3"/>
      <c r="B11" s="5" t="s">
        <v>8</v>
      </c>
      <c r="C11" s="2">
        <v>10</v>
      </c>
      <c r="D11" s="2">
        <v>14</v>
      </c>
      <c r="E11" s="2">
        <v>15</v>
      </c>
      <c r="F11" s="2">
        <v>2</v>
      </c>
      <c r="G11" s="2">
        <v>46</v>
      </c>
      <c r="H11" s="2">
        <v>50</v>
      </c>
      <c r="I11" s="2">
        <v>19</v>
      </c>
      <c r="J11" s="2">
        <v>42</v>
      </c>
      <c r="K11" s="2">
        <v>61</v>
      </c>
      <c r="L11" s="2">
        <v>13</v>
      </c>
      <c r="M11" s="2">
        <v>51</v>
      </c>
      <c r="N11" s="2">
        <v>43</v>
      </c>
      <c r="O11" s="2">
        <f t="shared" si="0"/>
        <v>366</v>
      </c>
    </row>
    <row r="12" spans="1:15" x14ac:dyDescent="0.25">
      <c r="A12" s="3"/>
      <c r="B12" s="3"/>
    </row>
    <row r="16" spans="1:15" x14ac:dyDescent="0.25">
      <c r="B16" s="3"/>
    </row>
  </sheetData>
  <mergeCells count="3">
    <mergeCell ref="B1:B2"/>
    <mergeCell ref="C1:N1"/>
    <mergeCell ref="O1:O2"/>
  </mergeCells>
  <pageMargins left="0.25" right="0.25" top="1.2708333333333333" bottom="1.18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2016-11-17T13:51:09Z</cp:lastPrinted>
  <dcterms:created xsi:type="dcterms:W3CDTF">2014-11-18T18:21:35Z</dcterms:created>
  <dcterms:modified xsi:type="dcterms:W3CDTF">2019-02-05T10:48:54Z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